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A0C7" lockStructure="1"/>
  <bookViews>
    <workbookView xWindow="0" yWindow="240" windowWidth="15300" windowHeight="7815" tabRatio="924"/>
  </bookViews>
  <sheets>
    <sheet name="鏈路計算(Signal Sensitivity)" sheetId="1" r:id="rId1"/>
  </sheets>
  <calcPr calcId="145621"/>
  <customWorkbookViews>
    <customWorkbookView name="Jacky Cheng - 個人檢視畫面" guid="{6F436A49-A868-4B3B-B994-F3AA03FE20B2}" mergeInterval="0" personalView="1" maximized="1" windowWidth="1362" windowHeight="539" tabRatio="924" activeSheetId="1"/>
  </customWorkbookViews>
</workbook>
</file>

<file path=xl/calcChain.xml><?xml version="1.0" encoding="utf-8"?>
<calcChain xmlns="http://schemas.openxmlformats.org/spreadsheetml/2006/main">
  <c r="B8" i="1" l="1"/>
  <c r="B14" i="1" l="1"/>
  <c r="B15" i="1" s="1"/>
  <c r="B16" i="1" s="1"/>
  <c r="G22" i="1"/>
  <c r="G28" i="1"/>
</calcChain>
</file>

<file path=xl/sharedStrings.xml><?xml version="1.0" encoding="utf-8"?>
<sst xmlns="http://schemas.openxmlformats.org/spreadsheetml/2006/main" count="107" uniqueCount="70">
  <si>
    <t>RF線損耗</t>
    <phoneticPr fontId="2" type="noConversion"/>
  </si>
  <si>
    <t>天線增益</t>
    <phoneticPr fontId="2" type="noConversion"/>
  </si>
  <si>
    <t>空間衰減</t>
    <phoneticPr fontId="2" type="noConversion"/>
  </si>
  <si>
    <t>頻率衰減</t>
    <phoneticPr fontId="2" type="noConversion"/>
  </si>
  <si>
    <t>距離衰減</t>
    <phoneticPr fontId="2" type="noConversion"/>
  </si>
  <si>
    <t>雨衰</t>
    <phoneticPr fontId="2" type="noConversion"/>
  </si>
  <si>
    <t>樹衰</t>
    <phoneticPr fontId="2" type="noConversion"/>
  </si>
  <si>
    <t>RF Output Power
dBm (Maxmium)</t>
    <phoneticPr fontId="2" type="noConversion"/>
  </si>
  <si>
    <t>無線最大輸出功率</t>
    <phoneticPr fontId="2" type="noConversion"/>
  </si>
  <si>
    <t>RF Cable Loss
Db (1m=0.6dB)</t>
    <phoneticPr fontId="2" type="noConversion"/>
  </si>
  <si>
    <t xml:space="preserve">TX Antenna Gain
dBi </t>
    <phoneticPr fontId="2" type="noConversion"/>
  </si>
  <si>
    <t>Space Loss
= 92.4</t>
    <phoneticPr fontId="2" type="noConversion"/>
  </si>
  <si>
    <t>Frequence Loss
GHz</t>
    <phoneticPr fontId="2" type="noConversion"/>
  </si>
  <si>
    <t>Distance Loss
Km</t>
    <phoneticPr fontId="2" type="noConversion"/>
  </si>
  <si>
    <t>Tree Loss
1m=5dB</t>
    <phoneticPr fontId="2" type="noConversion"/>
  </si>
  <si>
    <t xml:space="preserve">RX Antenna Gain
dBi </t>
    <phoneticPr fontId="2" type="noConversion"/>
  </si>
  <si>
    <t>計算結果</t>
    <phoneticPr fontId="2" type="noConversion"/>
  </si>
  <si>
    <t>Rain Loss
= 2 dB</t>
    <phoneticPr fontId="2" type="noConversion"/>
  </si>
  <si>
    <t>Define Sensertivity
dBm</t>
    <phoneticPr fontId="2" type="noConversion"/>
  </si>
  <si>
    <t>自己定義最低RSSI</t>
    <phoneticPr fontId="2" type="noConversion"/>
  </si>
  <si>
    <t xml:space="preserve">TX &amp; RX Antenna Gain
dBi </t>
    <phoneticPr fontId="2" type="noConversion"/>
  </si>
  <si>
    <t>傳、收天線增益
dBi</t>
    <phoneticPr fontId="2" type="noConversion"/>
  </si>
  <si>
    <t>&gt;=</t>
    <phoneticPr fontId="2" type="noConversion"/>
  </si>
  <si>
    <t>RF Output Power
dBm (Maxmium)</t>
    <phoneticPr fontId="2" type="noConversion"/>
  </si>
  <si>
    <t>RF Cable Loss
Db (1m=0.6dB)</t>
    <phoneticPr fontId="2" type="noConversion"/>
  </si>
  <si>
    <t xml:space="preserve">TX Antenna Gain
dBi </t>
    <phoneticPr fontId="2" type="noConversion"/>
  </si>
  <si>
    <t>Space Loss
= 92.4</t>
    <phoneticPr fontId="2" type="noConversion"/>
  </si>
  <si>
    <t>Frequence Loss
GHz</t>
    <phoneticPr fontId="2" type="noConversion"/>
  </si>
  <si>
    <t>Rain Loss
= 2 dB</t>
    <phoneticPr fontId="2" type="noConversion"/>
  </si>
  <si>
    <t>Tree Loss
1m=5dB</t>
    <phoneticPr fontId="2" type="noConversion"/>
  </si>
  <si>
    <t xml:space="preserve">RX Antenna Gain
dBi </t>
    <phoneticPr fontId="2" type="noConversion"/>
  </si>
  <si>
    <t>參數定義
(Parameter definition)</t>
    <phoneticPr fontId="2" type="noConversion"/>
  </si>
  <si>
    <t>無線最大輸出功率</t>
    <phoneticPr fontId="2" type="noConversion"/>
  </si>
  <si>
    <t>RF線損耗</t>
    <phoneticPr fontId="2" type="noConversion"/>
  </si>
  <si>
    <t>天線增益</t>
    <phoneticPr fontId="2" type="noConversion"/>
  </si>
  <si>
    <t>空間衰減</t>
    <phoneticPr fontId="2" type="noConversion"/>
  </si>
  <si>
    <t>頻率衰減</t>
    <phoneticPr fontId="2" type="noConversion"/>
  </si>
  <si>
    <t>Distance Loss
Km</t>
    <phoneticPr fontId="2" type="noConversion"/>
  </si>
  <si>
    <t>距離衰減</t>
    <phoneticPr fontId="2" type="noConversion"/>
  </si>
  <si>
    <t>雨衰</t>
    <phoneticPr fontId="2" type="noConversion"/>
  </si>
  <si>
    <t>樹衰</t>
    <phoneticPr fontId="2" type="noConversion"/>
  </si>
  <si>
    <t>天線增益</t>
    <phoneticPr fontId="2" type="noConversion"/>
  </si>
  <si>
    <t>RF線損耗</t>
    <phoneticPr fontId="2" type="noConversion"/>
  </si>
  <si>
    <t>無線鏈路距離值(KM)計算 (Wireless PtP Signal Sensertivity Distance Calculation)</t>
    <phoneticPr fontId="2" type="noConversion"/>
  </si>
  <si>
    <t>傳輸鏈路
訊號計算
(Signal Selectivity Calculation)</t>
    <phoneticPr fontId="2" type="noConversion"/>
  </si>
  <si>
    <t>RF Output Power
dBm (Maxmium)</t>
    <phoneticPr fontId="2" type="noConversion"/>
  </si>
  <si>
    <t>RF Cable Loss
Db (1m=0.6dB)</t>
    <phoneticPr fontId="2" type="noConversion"/>
  </si>
  <si>
    <t xml:space="preserve">TX Antenna Gain
dBi </t>
    <phoneticPr fontId="2" type="noConversion"/>
  </si>
  <si>
    <t>Space Loss
= 92.4</t>
    <phoneticPr fontId="2" type="noConversion"/>
  </si>
  <si>
    <t>Frequence Loss
GHz</t>
    <phoneticPr fontId="2" type="noConversion"/>
  </si>
  <si>
    <t>Define Sensertivity
dBm</t>
    <phoneticPr fontId="2" type="noConversion"/>
  </si>
  <si>
    <t>Rain Loss
= 2 dB</t>
    <phoneticPr fontId="2" type="noConversion"/>
  </si>
  <si>
    <t>Tree Loss
1m=5dB</t>
    <phoneticPr fontId="2" type="noConversion"/>
  </si>
  <si>
    <t xml:space="preserve">RX Antenna Gain
dBi </t>
    <phoneticPr fontId="2" type="noConversion"/>
  </si>
  <si>
    <t>參數定義
(Parameter definition)</t>
    <phoneticPr fontId="2" type="noConversion"/>
  </si>
  <si>
    <t>無線最大輸出功率</t>
    <phoneticPr fontId="2" type="noConversion"/>
  </si>
  <si>
    <t>空間衰減</t>
    <phoneticPr fontId="2" type="noConversion"/>
  </si>
  <si>
    <t>頻率衰減</t>
    <phoneticPr fontId="2" type="noConversion"/>
  </si>
  <si>
    <t>自己定義最低RSSI</t>
    <phoneticPr fontId="2" type="noConversion"/>
  </si>
  <si>
    <t>請填入數據
(Please fill in your data)</t>
    <phoneticPr fontId="2" type="noConversion"/>
  </si>
  <si>
    <t>計算結果
(Calculation results)</t>
    <phoneticPr fontId="2" type="noConversion"/>
  </si>
  <si>
    <t>計算結果
(Calculation results)</t>
    <phoneticPr fontId="2" type="noConversion"/>
  </si>
  <si>
    <t>Calculation1</t>
    <phoneticPr fontId="2" type="noConversion"/>
  </si>
  <si>
    <t>Calculation2</t>
    <phoneticPr fontId="2" type="noConversion"/>
  </si>
  <si>
    <t>無線鏈路天線增益值(dBi)計算  (Wireless PtP Signal Sensertivity Antenna Gain Calculation)</t>
    <phoneticPr fontId="2" type="noConversion"/>
  </si>
  <si>
    <t>無線鏈路輸出功率值(dBm)計算  (Wireless PtP Signal Sensertivity Output Power Calculation)</t>
    <phoneticPr fontId="2" type="noConversion"/>
  </si>
  <si>
    <t>傳輸鏈路
訊號計算
(Signal Selectivity Calculation)</t>
    <phoneticPr fontId="2" type="noConversion"/>
  </si>
  <si>
    <t>請填入數據
(Please fill in your data)</t>
    <phoneticPr fontId="2" type="noConversion"/>
  </si>
  <si>
    <t>無線鏈路訊號值(dBm)計算 (Wireless PtP Signal Sensertivity Calculation)</t>
    <phoneticPr fontId="2" type="noConversion"/>
  </si>
  <si>
    <t xml:space="preserve">IO-Power Technology Co., Ltd  1F., No.100, Jinzhu Rd., North Dist., Hsinchu City 30055, Taiwan
勁電科技有限公司 台灣新竹市30055北區金竹路100號1樓
Tel:+886 3 5429395 Fax:+886 3 5357297 Skype: jmj10101 Copy Right by : Jacky Cheng
http://www.io-power.com http://www.io-power.com.cn  e-mail: io-power@io-power.com.tw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</si>
</sst>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20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color indexed="12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4"/>
      <color theme="0" tint="-0.249977111117893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0</xdr:row>
      <xdr:rowOff>66675</xdr:rowOff>
    </xdr:from>
    <xdr:to>
      <xdr:col>1</xdr:col>
      <xdr:colOff>361950</xdr:colOff>
      <xdr:row>0</xdr:row>
      <xdr:rowOff>758825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66675"/>
          <a:ext cx="1038225" cy="692150"/>
        </a:xfrm>
        <a:prstGeom prst="rect">
          <a:avLst/>
        </a:prstGeom>
      </xdr:spPr>
    </xdr:pic>
    <xdr:clientData/>
  </xdr:twoCellAnchor>
  <xdr:twoCellAnchor editAs="oneCell">
    <xdr:from>
      <xdr:col>0</xdr:col>
      <xdr:colOff>847725</xdr:colOff>
      <xdr:row>2</xdr:row>
      <xdr:rowOff>133350</xdr:rowOff>
    </xdr:from>
    <xdr:to>
      <xdr:col>0</xdr:col>
      <xdr:colOff>1655372</xdr:colOff>
      <xdr:row>3</xdr:row>
      <xdr:rowOff>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790700"/>
          <a:ext cx="807647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971550</xdr:colOff>
      <xdr:row>0</xdr:row>
      <xdr:rowOff>790574</xdr:rowOff>
    </xdr:from>
    <xdr:to>
      <xdr:col>1</xdr:col>
      <xdr:colOff>127500</xdr:colOff>
      <xdr:row>2</xdr:row>
      <xdr:rowOff>213224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790574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9</xdr:col>
      <xdr:colOff>247650</xdr:colOff>
      <xdr:row>2</xdr:row>
      <xdr:rowOff>152400</xdr:rowOff>
    </xdr:from>
    <xdr:to>
      <xdr:col>9</xdr:col>
      <xdr:colOff>1055297</xdr:colOff>
      <xdr:row>3</xdr:row>
      <xdr:rowOff>19050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943975" y="1809750"/>
          <a:ext cx="807647" cy="69532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1</xdr:row>
      <xdr:rowOff>28574</xdr:rowOff>
    </xdr:from>
    <xdr:to>
      <xdr:col>9</xdr:col>
      <xdr:colOff>1011858</xdr:colOff>
      <xdr:row>2</xdr:row>
      <xdr:rowOff>28574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DFBFC"/>
            </a:clrFrom>
            <a:clrTo>
              <a:srgbClr val="FDFB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857249"/>
          <a:ext cx="1097583" cy="828675"/>
        </a:xfrm>
        <a:prstGeom prst="rect">
          <a:avLst/>
        </a:prstGeom>
      </xdr:spPr>
    </xdr:pic>
    <xdr:clientData/>
  </xdr:twoCellAnchor>
  <xdr:twoCellAnchor>
    <xdr:from>
      <xdr:col>0</xdr:col>
      <xdr:colOff>1304925</xdr:colOff>
      <xdr:row>1</xdr:row>
      <xdr:rowOff>514350</xdr:rowOff>
    </xdr:from>
    <xdr:to>
      <xdr:col>0</xdr:col>
      <xdr:colOff>1352550</xdr:colOff>
      <xdr:row>2</xdr:row>
      <xdr:rowOff>171450</xdr:rowOff>
    </xdr:to>
    <xdr:cxnSp macro="">
      <xdr:nvCxnSpPr>
        <xdr:cNvPr id="9" name="直線接點 8"/>
        <xdr:cNvCxnSpPr/>
      </xdr:nvCxnSpPr>
      <xdr:spPr>
        <a:xfrm>
          <a:off x="1304925" y="1343025"/>
          <a:ext cx="47625" cy="4857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1</xdr:row>
      <xdr:rowOff>514350</xdr:rowOff>
    </xdr:from>
    <xdr:to>
      <xdr:col>9</xdr:col>
      <xdr:colOff>552450</xdr:colOff>
      <xdr:row>2</xdr:row>
      <xdr:rowOff>190500</xdr:rowOff>
    </xdr:to>
    <xdr:cxnSp macro="">
      <xdr:nvCxnSpPr>
        <xdr:cNvPr id="10" name="直線接點 9"/>
        <xdr:cNvCxnSpPr/>
      </xdr:nvCxnSpPr>
      <xdr:spPr>
        <a:xfrm flipH="1">
          <a:off x="9220200" y="1343025"/>
          <a:ext cx="28575" cy="5048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2</xdr:row>
      <xdr:rowOff>266700</xdr:rowOff>
    </xdr:from>
    <xdr:to>
      <xdr:col>0</xdr:col>
      <xdr:colOff>1219200</xdr:colOff>
      <xdr:row>2</xdr:row>
      <xdr:rowOff>685800</xdr:rowOff>
    </xdr:to>
    <xdr:sp macro="" textlink="">
      <xdr:nvSpPr>
        <xdr:cNvPr id="12" name="矩形圖說文字 11"/>
        <xdr:cNvSpPr/>
      </xdr:nvSpPr>
      <xdr:spPr>
        <a:xfrm>
          <a:off x="66675" y="1924050"/>
          <a:ext cx="1152525" cy="419100"/>
        </a:xfrm>
        <a:prstGeom prst="wedgeRectCallout">
          <a:avLst>
            <a:gd name="adj1" fmla="val 77331"/>
            <a:gd name="adj2" fmla="val -1477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en-US" altLang="zh-TW" sz="1100">
              <a:solidFill>
                <a:srgbClr val="FF0000"/>
              </a:solidFill>
            </a:rPr>
            <a:t>RF</a:t>
          </a:r>
          <a:r>
            <a:rPr lang="en-US" altLang="zh-TW" sz="1100" baseline="0">
              <a:solidFill>
                <a:srgbClr val="FF0000"/>
              </a:solidFill>
            </a:rPr>
            <a:t> Output  Power</a:t>
          </a:r>
        </a:p>
        <a:p>
          <a:pPr algn="ctr"/>
          <a:r>
            <a:rPr lang="en-US" altLang="zh-TW" sz="1100" baseline="0">
              <a:solidFill>
                <a:srgbClr val="FF0000"/>
              </a:solidFill>
            </a:rPr>
            <a:t>dBm</a:t>
          </a:r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76200</xdr:colOff>
      <xdr:row>1</xdr:row>
      <xdr:rowOff>561975</xdr:rowOff>
    </xdr:from>
    <xdr:to>
      <xdr:col>0</xdr:col>
      <xdr:colOff>1057275</xdr:colOff>
      <xdr:row>2</xdr:row>
      <xdr:rowOff>152400</xdr:rowOff>
    </xdr:to>
    <xdr:sp macro="" textlink="">
      <xdr:nvSpPr>
        <xdr:cNvPr id="13" name="矩形圖說文字 12"/>
        <xdr:cNvSpPr/>
      </xdr:nvSpPr>
      <xdr:spPr>
        <a:xfrm>
          <a:off x="76200" y="1390650"/>
          <a:ext cx="981075" cy="419100"/>
        </a:xfrm>
        <a:prstGeom prst="wedgeRectCallout">
          <a:avLst>
            <a:gd name="adj1" fmla="val 73569"/>
            <a:gd name="adj2" fmla="val 568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en-US" altLang="zh-TW" sz="1100" b="1" baseline="0">
              <a:solidFill>
                <a:schemeClr val="tx1"/>
              </a:solidFill>
            </a:rPr>
            <a:t>RF Cable Loss</a:t>
          </a:r>
        </a:p>
        <a:p>
          <a:pPr algn="ctr"/>
          <a:r>
            <a:rPr lang="en-US" altLang="zh-TW" sz="1100" b="1" baseline="0">
              <a:solidFill>
                <a:schemeClr val="tx1"/>
              </a:solidFill>
            </a:rPr>
            <a:t>&lt; = 1 dB</a:t>
          </a:r>
          <a:endParaRPr lang="zh-TW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76199</xdr:colOff>
      <xdr:row>1</xdr:row>
      <xdr:rowOff>28575</xdr:rowOff>
    </xdr:from>
    <xdr:to>
      <xdr:col>0</xdr:col>
      <xdr:colOff>1152524</xdr:colOff>
      <xdr:row>1</xdr:row>
      <xdr:rowOff>447675</xdr:rowOff>
    </xdr:to>
    <xdr:sp macro="" textlink="">
      <xdr:nvSpPr>
        <xdr:cNvPr id="14" name="矩形圖說文字 13"/>
        <xdr:cNvSpPr/>
      </xdr:nvSpPr>
      <xdr:spPr>
        <a:xfrm>
          <a:off x="76199" y="857250"/>
          <a:ext cx="1076325" cy="419100"/>
        </a:xfrm>
        <a:prstGeom prst="wedgeRectCallout">
          <a:avLst>
            <a:gd name="adj1" fmla="val 110055"/>
            <a:gd name="adj2" fmla="val 5795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en-US" altLang="zh-TW" sz="1100" baseline="0">
              <a:solidFill>
                <a:srgbClr val="FF0000"/>
              </a:solidFill>
            </a:rPr>
            <a:t>TX Antenna Gain</a:t>
          </a:r>
        </a:p>
        <a:p>
          <a:pPr algn="ctr"/>
          <a:r>
            <a:rPr lang="en-US" altLang="zh-TW" sz="1100" baseline="0">
              <a:solidFill>
                <a:srgbClr val="FF0000"/>
              </a:solidFill>
            </a:rPr>
            <a:t>dBi</a:t>
          </a:r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1733550</xdr:colOff>
      <xdr:row>1</xdr:row>
      <xdr:rowOff>266701</xdr:rowOff>
    </xdr:from>
    <xdr:to>
      <xdr:col>9</xdr:col>
      <xdr:colOff>314325</xdr:colOff>
      <xdr:row>1</xdr:row>
      <xdr:rowOff>666751</xdr:rowOff>
    </xdr:to>
    <xdr:sp macro="" textlink="">
      <xdr:nvSpPr>
        <xdr:cNvPr id="16" name="橢圓 15"/>
        <xdr:cNvSpPr/>
      </xdr:nvSpPr>
      <xdr:spPr>
        <a:xfrm>
          <a:off x="1733550" y="1095376"/>
          <a:ext cx="7277100" cy="400050"/>
        </a:xfrm>
        <a:prstGeom prst="ellipse">
          <a:avLst/>
        </a:prstGeom>
        <a:solidFill>
          <a:srgbClr val="0070C0">
            <a:alpha val="29000"/>
          </a:srgbClr>
        </a:solidFill>
        <a:ln w="12700">
          <a:solidFill>
            <a:srgbClr val="FF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400" b="1"/>
            <a:t>Air</a:t>
          </a:r>
          <a:r>
            <a:rPr lang="en-US" altLang="zh-TW" sz="1400" b="1" baseline="0"/>
            <a:t> Space Loss = - 92.4dBm -20*LOG(Frequency)-20*LOG(Distance) </a:t>
          </a:r>
          <a:endParaRPr lang="zh-TW" altLang="en-US" sz="1400" b="1"/>
        </a:p>
      </xdr:txBody>
    </xdr:sp>
    <xdr:clientData/>
  </xdr:twoCellAnchor>
  <xdr:twoCellAnchor>
    <xdr:from>
      <xdr:col>9</xdr:col>
      <xdr:colOff>1047750</xdr:colOff>
      <xdr:row>2</xdr:row>
      <xdr:rowOff>323850</xdr:rowOff>
    </xdr:from>
    <xdr:to>
      <xdr:col>10</xdr:col>
      <xdr:colOff>838200</xdr:colOff>
      <xdr:row>3</xdr:row>
      <xdr:rowOff>95250</xdr:rowOff>
    </xdr:to>
    <xdr:sp macro="" textlink="">
      <xdr:nvSpPr>
        <xdr:cNvPr id="17" name="矩形圖說文字 16"/>
        <xdr:cNvSpPr/>
      </xdr:nvSpPr>
      <xdr:spPr>
        <a:xfrm>
          <a:off x="9744075" y="1981200"/>
          <a:ext cx="904875" cy="600075"/>
        </a:xfrm>
        <a:prstGeom prst="wedgeRectCallout">
          <a:avLst>
            <a:gd name="adj1" fmla="val -119019"/>
            <a:gd name="adj2" fmla="val -27470"/>
          </a:avLst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en-US" altLang="zh-TW" sz="1100" b="1">
              <a:solidFill>
                <a:schemeClr val="bg1"/>
              </a:solidFill>
            </a:rPr>
            <a:t>RF</a:t>
          </a:r>
          <a:r>
            <a:rPr lang="en-US" altLang="zh-TW" sz="1100" b="1" baseline="0">
              <a:solidFill>
                <a:schemeClr val="bg1"/>
              </a:solidFill>
            </a:rPr>
            <a:t> Receive Sensertivity</a:t>
          </a:r>
        </a:p>
        <a:p>
          <a:pPr algn="ctr"/>
          <a:r>
            <a:rPr lang="en-US" altLang="zh-TW" sz="1100" b="1" baseline="0">
              <a:solidFill>
                <a:schemeClr val="bg1"/>
              </a:solidFill>
            </a:rPr>
            <a:t>dBm</a:t>
          </a:r>
          <a:endParaRPr lang="zh-TW" alt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1000125</xdr:colOff>
      <xdr:row>1</xdr:row>
      <xdr:rowOff>619125</xdr:rowOff>
    </xdr:from>
    <xdr:to>
      <xdr:col>10</xdr:col>
      <xdr:colOff>847725</xdr:colOff>
      <xdr:row>2</xdr:row>
      <xdr:rowOff>209550</xdr:rowOff>
    </xdr:to>
    <xdr:sp macro="" textlink="">
      <xdr:nvSpPr>
        <xdr:cNvPr id="18" name="矩形圖說文字 17"/>
        <xdr:cNvSpPr/>
      </xdr:nvSpPr>
      <xdr:spPr>
        <a:xfrm>
          <a:off x="9696450" y="1447800"/>
          <a:ext cx="962025" cy="419100"/>
        </a:xfrm>
        <a:prstGeom prst="wedgeRectCallout">
          <a:avLst>
            <a:gd name="adj1" fmla="val -96931"/>
            <a:gd name="adj2" fmla="val 568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en-US" altLang="zh-TW" sz="1100" b="1" baseline="0">
              <a:solidFill>
                <a:schemeClr val="tx1"/>
              </a:solidFill>
            </a:rPr>
            <a:t>RF Cable Loss</a:t>
          </a:r>
        </a:p>
        <a:p>
          <a:pPr algn="ctr"/>
          <a:r>
            <a:rPr lang="en-US" altLang="zh-TW" sz="1100" b="1" baseline="0">
              <a:solidFill>
                <a:schemeClr val="tx1"/>
              </a:solidFill>
            </a:rPr>
            <a:t>&lt; = 1 dB</a:t>
          </a:r>
          <a:endParaRPr lang="zh-TW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971550</xdr:colOff>
      <xdr:row>1</xdr:row>
      <xdr:rowOff>85725</xdr:rowOff>
    </xdr:from>
    <xdr:to>
      <xdr:col>10</xdr:col>
      <xdr:colOff>895350</xdr:colOff>
      <xdr:row>1</xdr:row>
      <xdr:rowOff>504825</xdr:rowOff>
    </xdr:to>
    <xdr:sp macro="" textlink="">
      <xdr:nvSpPr>
        <xdr:cNvPr id="19" name="矩形圖說文字 18"/>
        <xdr:cNvSpPr/>
      </xdr:nvSpPr>
      <xdr:spPr>
        <a:xfrm>
          <a:off x="9667875" y="914400"/>
          <a:ext cx="1038225" cy="419100"/>
        </a:xfrm>
        <a:prstGeom prst="wedgeRectCallout">
          <a:avLst>
            <a:gd name="adj1" fmla="val -118315"/>
            <a:gd name="adj2" fmla="val 3750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en-US" altLang="zh-TW" sz="1100" baseline="0">
              <a:solidFill>
                <a:srgbClr val="FF0000"/>
              </a:solidFill>
            </a:rPr>
            <a:t>RX Antenna Gain</a:t>
          </a:r>
        </a:p>
        <a:p>
          <a:pPr algn="ctr"/>
          <a:r>
            <a:rPr lang="en-US" altLang="zh-TW" sz="1100" baseline="0">
              <a:solidFill>
                <a:srgbClr val="FF0000"/>
              </a:solidFill>
            </a:rPr>
            <a:t>dBi</a:t>
          </a:r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704850</xdr:colOff>
      <xdr:row>1</xdr:row>
      <xdr:rowOff>685800</xdr:rowOff>
    </xdr:from>
    <xdr:to>
      <xdr:col>8</xdr:col>
      <xdr:colOff>314325</xdr:colOff>
      <xdr:row>3</xdr:row>
      <xdr:rowOff>9525</xdr:rowOff>
    </xdr:to>
    <xdr:sp macro="" textlink="">
      <xdr:nvSpPr>
        <xdr:cNvPr id="22" name="文字方塊 21"/>
        <xdr:cNvSpPr txBox="1"/>
      </xdr:nvSpPr>
      <xdr:spPr>
        <a:xfrm>
          <a:off x="2628900" y="1514475"/>
          <a:ext cx="5734050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zh-TW" sz="1100" b="1" baseline="0"/>
            <a:t>Point to Point Receive Senertivity (RSSI) Suggest</a:t>
          </a:r>
        </a:p>
        <a:p>
          <a:r>
            <a:rPr lang="en-US" altLang="zh-TW" sz="1100" baseline="0"/>
            <a:t>1. </a:t>
          </a:r>
          <a:r>
            <a:rPr lang="en-US" altLang="zh-TW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Wireless Backbone System :  -50dBm &lt; RSSI &lt; -30dBm </a:t>
          </a:r>
        </a:p>
        <a:p>
          <a:r>
            <a:rPr lang="en-US" altLang="zh-TW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n-US" altLang="zh-TW" sz="1100" baseline="0"/>
            <a:t>for Wireless Surveillance System :  -55dBm &lt; RSSI &lt; -35dBm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for Wireless Surf Internet Coverage  System :  -60dBm &lt; RSSI &lt; -40dBm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Note: Receive Senertivity (RSSI)  don't under &gt; -20dBm, it will  have e</a:t>
          </a:r>
          <a:r>
            <a:rPr lang="en-US" altLang="zh-TW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ffect of Hearing Loss</a:t>
          </a:r>
          <a:endParaRPr lang="zh-TW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19" zoomScaleNormal="100" workbookViewId="0">
      <selection activeCell="B28" sqref="B28:C28"/>
    </sheetView>
  </sheetViews>
  <sheetFormatPr defaultRowHeight="16.5"/>
  <cols>
    <col min="1" max="1" width="25.25" style="1" bestFit="1" customWidth="1"/>
    <col min="2" max="2" width="15" style="1" bestFit="1" customWidth="1"/>
    <col min="3" max="3" width="12.25" style="1" bestFit="1" customWidth="1"/>
    <col min="4" max="4" width="10.125" style="1" bestFit="1" customWidth="1"/>
    <col min="5" max="5" width="9.875" style="1" customWidth="1"/>
    <col min="6" max="6" width="12.875" style="1" bestFit="1" customWidth="1"/>
    <col min="7" max="7" width="11.625" style="1" bestFit="1" customWidth="1"/>
    <col min="8" max="8" width="8.625" style="1" bestFit="1" customWidth="1"/>
    <col min="9" max="9" width="8.5" style="1" bestFit="1" customWidth="1"/>
    <col min="10" max="10" width="14.625" style="1" customWidth="1"/>
    <col min="11" max="11" width="12.25" style="1" bestFit="1" customWidth="1"/>
    <col min="12" max="16384" width="9" style="1"/>
  </cols>
  <sheetData>
    <row r="1" spans="1:11" s="15" customFormat="1" ht="65.25" customHeight="1">
      <c r="A1" s="19" t="s">
        <v>69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8" customFormat="1" ht="65.2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18" customFormat="1" ht="65.25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1.25" customHeight="1">
      <c r="A4" s="21" t="s">
        <v>68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s="3" customFormat="1" ht="42.75">
      <c r="A5" s="8" t="s">
        <v>66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37</v>
      </c>
      <c r="H5" s="8" t="s">
        <v>28</v>
      </c>
      <c r="I5" s="8" t="s">
        <v>29</v>
      </c>
      <c r="J5" s="8" t="s">
        <v>30</v>
      </c>
      <c r="K5" s="8" t="s">
        <v>24</v>
      </c>
    </row>
    <row r="6" spans="1:11" s="3" customFormat="1" ht="28.5">
      <c r="A6" s="8" t="s">
        <v>31</v>
      </c>
      <c r="B6" s="9" t="s">
        <v>32</v>
      </c>
      <c r="C6" s="9" t="s">
        <v>33</v>
      </c>
      <c r="D6" s="9" t="s">
        <v>34</v>
      </c>
      <c r="E6" s="9" t="s">
        <v>35</v>
      </c>
      <c r="F6" s="9" t="s">
        <v>36</v>
      </c>
      <c r="G6" s="9" t="s">
        <v>38</v>
      </c>
      <c r="H6" s="9" t="s">
        <v>39</v>
      </c>
      <c r="I6" s="9" t="s">
        <v>40</v>
      </c>
      <c r="J6" s="9" t="s">
        <v>41</v>
      </c>
      <c r="K6" s="9" t="s">
        <v>42</v>
      </c>
    </row>
    <row r="7" spans="1:11" s="3" customFormat="1" ht="28.5">
      <c r="A7" s="10" t="s">
        <v>67</v>
      </c>
      <c r="B7" s="11">
        <v>21</v>
      </c>
      <c r="C7" s="11">
        <v>1</v>
      </c>
      <c r="D7" s="11">
        <v>20</v>
      </c>
      <c r="E7" s="11">
        <v>92.4</v>
      </c>
      <c r="F7" s="11">
        <v>5.15</v>
      </c>
      <c r="G7" s="11">
        <v>6</v>
      </c>
      <c r="H7" s="11">
        <v>0</v>
      </c>
      <c r="I7" s="11">
        <v>0</v>
      </c>
      <c r="J7" s="11">
        <v>20</v>
      </c>
      <c r="K7" s="11">
        <v>1</v>
      </c>
    </row>
    <row r="8" spans="1:11" s="3" customFormat="1" ht="33">
      <c r="A8" s="12" t="s">
        <v>61</v>
      </c>
      <c r="B8" s="23">
        <f>B7-C7+D7-E7-20*LOG(F7)-20*LOG(G7)-H7-I7+J7-K7</f>
        <v>-63.199169588496702</v>
      </c>
      <c r="C8" s="23"/>
      <c r="D8" s="23"/>
      <c r="E8" s="23"/>
      <c r="F8" s="23"/>
      <c r="G8" s="23"/>
      <c r="H8" s="23"/>
      <c r="I8" s="23"/>
      <c r="J8" s="23"/>
      <c r="K8" s="23"/>
    </row>
    <row r="9" spans="1:11">
      <c r="A9" s="5"/>
    </row>
    <row r="10" spans="1:11" ht="27.75">
      <c r="A10" s="21" t="s">
        <v>43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42.75">
      <c r="A11" s="8" t="s">
        <v>44</v>
      </c>
      <c r="B11" s="8" t="s">
        <v>45</v>
      </c>
      <c r="C11" s="8" t="s">
        <v>46</v>
      </c>
      <c r="D11" s="8" t="s">
        <v>47</v>
      </c>
      <c r="E11" s="8" t="s">
        <v>48</v>
      </c>
      <c r="F11" s="8" t="s">
        <v>49</v>
      </c>
      <c r="G11" s="8" t="s">
        <v>50</v>
      </c>
      <c r="H11" s="8" t="s">
        <v>51</v>
      </c>
      <c r="I11" s="8" t="s">
        <v>52</v>
      </c>
      <c r="J11" s="8" t="s">
        <v>53</v>
      </c>
      <c r="K11" s="8" t="s">
        <v>46</v>
      </c>
    </row>
    <row r="12" spans="1:11" ht="28.5">
      <c r="A12" s="8" t="s">
        <v>54</v>
      </c>
      <c r="B12" s="9" t="s">
        <v>55</v>
      </c>
      <c r="C12" s="9" t="s">
        <v>42</v>
      </c>
      <c r="D12" s="9" t="s">
        <v>41</v>
      </c>
      <c r="E12" s="9" t="s">
        <v>56</v>
      </c>
      <c r="F12" s="9" t="s">
        <v>57</v>
      </c>
      <c r="G12" s="9" t="s">
        <v>58</v>
      </c>
      <c r="H12" s="9" t="s">
        <v>39</v>
      </c>
      <c r="I12" s="9" t="s">
        <v>40</v>
      </c>
      <c r="J12" s="9" t="s">
        <v>41</v>
      </c>
      <c r="K12" s="9" t="s">
        <v>42</v>
      </c>
    </row>
    <row r="13" spans="1:11" ht="28.5">
      <c r="A13" s="10" t="s">
        <v>59</v>
      </c>
      <c r="B13" s="11">
        <v>21</v>
      </c>
      <c r="C13" s="11">
        <v>1</v>
      </c>
      <c r="D13" s="11">
        <v>20</v>
      </c>
      <c r="E13" s="11">
        <v>92.4</v>
      </c>
      <c r="F13" s="11">
        <v>5.15</v>
      </c>
      <c r="G13" s="11">
        <v>-55</v>
      </c>
      <c r="H13" s="11">
        <v>0</v>
      </c>
      <c r="I13" s="11">
        <v>0</v>
      </c>
      <c r="J13" s="11">
        <v>20</v>
      </c>
      <c r="K13" s="11">
        <v>1</v>
      </c>
    </row>
    <row r="14" spans="1:11" ht="19.5">
      <c r="A14" s="13" t="s">
        <v>62</v>
      </c>
      <c r="B14" s="24">
        <f>B13-C13+D13-E13-20*LOG(F13)-G13-H13-I13+J13-K13</f>
        <v>7.3638554191761756</v>
      </c>
      <c r="C14" s="24"/>
      <c r="D14" s="24"/>
      <c r="E14" s="24"/>
      <c r="F14" s="24"/>
      <c r="G14" s="24"/>
      <c r="H14" s="24"/>
      <c r="I14" s="24"/>
      <c r="J14" s="24"/>
      <c r="K14" s="24"/>
    </row>
    <row r="15" spans="1:11" ht="19.5">
      <c r="A15" s="13" t="s">
        <v>63</v>
      </c>
      <c r="B15" s="24">
        <f>B14/20</f>
        <v>0.36819277095880876</v>
      </c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33">
      <c r="A16" s="12" t="s">
        <v>60</v>
      </c>
      <c r="B16" s="23">
        <f>10^B15</f>
        <v>2.3344940478008009</v>
      </c>
      <c r="C16" s="23"/>
      <c r="D16" s="23"/>
      <c r="E16" s="23"/>
      <c r="F16" s="23"/>
      <c r="G16" s="23"/>
      <c r="H16" s="23"/>
      <c r="I16" s="23"/>
      <c r="J16" s="23"/>
      <c r="K16" s="23"/>
    </row>
    <row r="18" spans="1:11" ht="27.75">
      <c r="A18" s="21" t="s">
        <v>64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42.75">
      <c r="A19" s="8" t="s">
        <v>66</v>
      </c>
      <c r="B19" s="8" t="s">
        <v>7</v>
      </c>
      <c r="C19" s="8" t="s">
        <v>9</v>
      </c>
      <c r="D19" s="8" t="s">
        <v>11</v>
      </c>
      <c r="E19" s="8" t="s">
        <v>12</v>
      </c>
      <c r="F19" s="8" t="s">
        <v>18</v>
      </c>
      <c r="G19" s="8" t="s">
        <v>17</v>
      </c>
      <c r="H19" s="8" t="s">
        <v>14</v>
      </c>
      <c r="I19" s="8" t="s">
        <v>13</v>
      </c>
      <c r="J19" s="8" t="s">
        <v>9</v>
      </c>
      <c r="K19" s="4"/>
    </row>
    <row r="20" spans="1:11" ht="28.5">
      <c r="A20" s="8" t="s">
        <v>31</v>
      </c>
      <c r="B20" s="9" t="s">
        <v>8</v>
      </c>
      <c r="C20" s="9" t="s">
        <v>0</v>
      </c>
      <c r="D20" s="9" t="s">
        <v>2</v>
      </c>
      <c r="E20" s="9" t="s">
        <v>3</v>
      </c>
      <c r="F20" s="9" t="s">
        <v>19</v>
      </c>
      <c r="G20" s="9" t="s">
        <v>5</v>
      </c>
      <c r="H20" s="9" t="s">
        <v>6</v>
      </c>
      <c r="I20" s="9" t="s">
        <v>4</v>
      </c>
      <c r="J20" s="9" t="s">
        <v>0</v>
      </c>
      <c r="K20" s="2"/>
    </row>
    <row r="21" spans="1:11" ht="28.5">
      <c r="A21" s="10" t="s">
        <v>59</v>
      </c>
      <c r="B21" s="11">
        <v>21</v>
      </c>
      <c r="C21" s="11">
        <v>1</v>
      </c>
      <c r="D21" s="11">
        <v>92.4</v>
      </c>
      <c r="E21" s="11">
        <v>5.15</v>
      </c>
      <c r="F21" s="11">
        <v>-65</v>
      </c>
      <c r="G21" s="11">
        <v>2</v>
      </c>
      <c r="H21" s="11">
        <v>0</v>
      </c>
      <c r="I21" s="11">
        <v>6</v>
      </c>
      <c r="J21" s="11">
        <v>1</v>
      </c>
      <c r="K21" s="6"/>
    </row>
    <row r="22" spans="1:11" ht="42.75" customHeight="1">
      <c r="A22" s="13" t="s">
        <v>16</v>
      </c>
      <c r="B22" s="22" t="s">
        <v>20</v>
      </c>
      <c r="C22" s="22"/>
      <c r="D22" s="22" t="s">
        <v>21</v>
      </c>
      <c r="E22" s="22"/>
      <c r="F22" s="14" t="s">
        <v>22</v>
      </c>
      <c r="G22" s="23">
        <f>ABS((B21-C21-D21-20*LOG(E21)-F21-G21-H21-20*LOG(I21)-J21))/2</f>
        <v>20.099584794248351</v>
      </c>
      <c r="H22" s="23"/>
      <c r="I22" s="23"/>
      <c r="J22" s="23"/>
      <c r="K22" s="7"/>
    </row>
    <row r="24" spans="1:11" ht="27.75">
      <c r="A24" s="21" t="s">
        <v>65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ht="42.75">
      <c r="A25" s="8" t="s">
        <v>66</v>
      </c>
      <c r="B25" s="8" t="s">
        <v>18</v>
      </c>
      <c r="C25" s="8" t="s">
        <v>9</v>
      </c>
      <c r="D25" s="8" t="s">
        <v>10</v>
      </c>
      <c r="E25" s="8" t="s">
        <v>11</v>
      </c>
      <c r="F25" s="8" t="s">
        <v>12</v>
      </c>
      <c r="G25" s="8" t="s">
        <v>13</v>
      </c>
      <c r="H25" s="8" t="s">
        <v>17</v>
      </c>
      <c r="I25" s="8" t="s">
        <v>14</v>
      </c>
      <c r="J25" s="8" t="s">
        <v>15</v>
      </c>
      <c r="K25" s="8" t="s">
        <v>9</v>
      </c>
    </row>
    <row r="26" spans="1:11" ht="28.5">
      <c r="A26" s="8" t="s">
        <v>31</v>
      </c>
      <c r="B26" s="9" t="s">
        <v>19</v>
      </c>
      <c r="C26" s="9" t="s">
        <v>0</v>
      </c>
      <c r="D26" s="9" t="s">
        <v>1</v>
      </c>
      <c r="E26" s="9" t="s">
        <v>2</v>
      </c>
      <c r="F26" s="9" t="s">
        <v>3</v>
      </c>
      <c r="G26" s="9" t="s">
        <v>4</v>
      </c>
      <c r="H26" s="9" t="s">
        <v>5</v>
      </c>
      <c r="I26" s="9" t="s">
        <v>6</v>
      </c>
      <c r="J26" s="9" t="s">
        <v>1</v>
      </c>
      <c r="K26" s="9" t="s">
        <v>0</v>
      </c>
    </row>
    <row r="27" spans="1:11" ht="28.5">
      <c r="A27" s="10" t="s">
        <v>59</v>
      </c>
      <c r="B27" s="11">
        <v>-65</v>
      </c>
      <c r="C27" s="11">
        <v>1</v>
      </c>
      <c r="D27" s="11">
        <v>20</v>
      </c>
      <c r="E27" s="11">
        <v>92.4</v>
      </c>
      <c r="F27" s="11">
        <v>5.15</v>
      </c>
      <c r="G27" s="11">
        <v>6</v>
      </c>
      <c r="H27" s="11">
        <v>2</v>
      </c>
      <c r="I27" s="11">
        <v>0</v>
      </c>
      <c r="J27" s="11">
        <v>20</v>
      </c>
      <c r="K27" s="11">
        <v>1</v>
      </c>
    </row>
    <row r="28" spans="1:11" ht="42.75" customHeight="1">
      <c r="A28" s="13" t="s">
        <v>16</v>
      </c>
      <c r="B28" s="22" t="s">
        <v>7</v>
      </c>
      <c r="C28" s="22"/>
      <c r="D28" s="22" t="s">
        <v>8</v>
      </c>
      <c r="E28" s="22"/>
      <c r="F28" s="14" t="s">
        <v>22</v>
      </c>
      <c r="G28" s="23">
        <f>ABS(-B27-C27+D27-E27-20*LOG(F27)-20*LOG(G27)-H27-I27+J27-1)</f>
        <v>21.199169588496702</v>
      </c>
      <c r="H28" s="23"/>
      <c r="I28" s="23"/>
      <c r="J28" s="23"/>
      <c r="K28" s="14"/>
    </row>
  </sheetData>
  <sheetProtection password="A0C7" sheet="1" objects="1" scenarios="1"/>
  <protectedRanges>
    <protectedRange sqref="B27:K27" name="範圍8"/>
    <protectedRange sqref="B13:K13" name="範圍6"/>
    <protectedRange password="A0C7" sqref="G22:J22" name="範圍3"/>
    <protectedRange password="A0C7" sqref="B8:K8" name="範圍1"/>
    <protectedRange password="A0C7" sqref="B16:K16" name="範圍2"/>
    <protectedRange password="A0C7" sqref="G28:J28" name="範圍4"/>
    <protectedRange sqref="B7:K7" name="範圍5"/>
    <protectedRange sqref="B21:J21" name="範圍7"/>
  </protectedRanges>
  <customSheetViews>
    <customSheetView guid="{6F436A49-A868-4B3B-B994-F3AA03FE20B2}">
      <selection activeCell="B8" sqref="B8:K8"/>
      <pageMargins left="0.15748031496062992" right="0.15748031496062992" top="0.59055118110236227" bottom="0.59055118110236227" header="0.51181102362204722" footer="0.51181102362204722"/>
      <pageSetup paperSize="9" orientation="landscape" verticalDpi="0" r:id="rId1"/>
      <headerFooter alignWithMargins="0">
        <oddHeader>&amp;L&amp;"Arial Unicode MS,標準"&amp;10All rights reserved: IO-Power Technology
Authors: Jacky Cheng
jacky@io-power.com.tw&amp;"新細明體,標準"&amp;12
&amp;C&amp;"Arial Unicode MS,粗體"&amp;18IO-Power Technology Co., Ltd.&amp;R&amp;G</oddHeader>
      </headerFooter>
    </customSheetView>
  </customSheetViews>
  <mergeCells count="15">
    <mergeCell ref="A1:K1"/>
    <mergeCell ref="A24:K24"/>
    <mergeCell ref="B28:C28"/>
    <mergeCell ref="D28:E28"/>
    <mergeCell ref="G28:J28"/>
    <mergeCell ref="A18:K18"/>
    <mergeCell ref="B22:C22"/>
    <mergeCell ref="D22:E22"/>
    <mergeCell ref="G22:J22"/>
    <mergeCell ref="B15:K15"/>
    <mergeCell ref="B16:K16"/>
    <mergeCell ref="A4:K4"/>
    <mergeCell ref="B8:K8"/>
    <mergeCell ref="A10:K10"/>
    <mergeCell ref="B14:K14"/>
  </mergeCells>
  <phoneticPr fontId="2" type="noConversion"/>
  <pageMargins left="0.15748031496062992" right="0.15748031496062992" top="0.59055118110236227" bottom="0.59055118110236227" header="0.51181102362204722" footer="0.51181102362204722"/>
  <pageSetup paperSize="9" orientation="landscape" verticalDpi="0" r:id="rId2"/>
  <headerFooter alignWithMargins="0">
    <oddHeader>&amp;L&amp;"Arial Unicode MS,標準"&amp;10All rights reserved: IO-Power Technology
Authors: Jacky Cheng
jacky@io-power.com.tw&amp;"新細明體,標準"&amp;12
&amp;C&amp;"Arial Unicode MS,粗體"&amp;18IO-Power Technology Co., Ltd.&amp;R&amp;G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鏈路計算(Signal Sensitivity)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Cheng</dc:creator>
  <cp:lastModifiedBy>Jacky Cheng</cp:lastModifiedBy>
  <dcterms:created xsi:type="dcterms:W3CDTF">2007-07-20T09:20:59Z</dcterms:created>
  <dcterms:modified xsi:type="dcterms:W3CDTF">2012-10-31T09:21:28Z</dcterms:modified>
</cp:coreProperties>
</file>